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showVerticalScroll="0"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<sst xmlns="http://schemas.openxmlformats.org/spreadsheetml/2006/main" count="121" uniqueCount="88">
  <si>
    <r>
      <t>2023</t>
    </r>
    <r>
      <rPr>
        <sz val="18"/>
        <color rgb="FF000000"/>
        <rFont val="宋体"/>
        <charset val="134"/>
      </rPr>
      <t>年度预算项目绩效自评表样例</t>
    </r>
    <r>
      <rPr>
        <sz val="18"/>
        <color rgb="FFFF0000"/>
        <rFont val="宋体"/>
        <charset val="134"/>
      </rPr>
      <t>（需填报标黄处）</t>
    </r>
  </si>
  <si>
    <t>栏次</t>
  </si>
  <si>
    <t>一级指标</t>
  </si>
  <si>
    <t>二级指标</t>
  </si>
  <si>
    <t>三级指标</t>
  </si>
  <si>
    <t>指标说明</t>
  </si>
  <si>
    <t>指标分值</t>
  </si>
  <si>
    <t>符号</t>
  </si>
  <si>
    <t>值</t>
  </si>
  <si>
    <t>单位(文字描述)</t>
  </si>
  <si>
    <t>单项指标实际完成值</t>
  </si>
  <si>
    <t>单项指标完成情况</t>
  </si>
  <si>
    <t>自评得分</t>
  </si>
  <si>
    <t>绩效系统绩效指标表主键</t>
  </si>
  <si>
    <t>一、基本情况</t>
  </si>
  <si>
    <t>项目名称</t>
  </si>
  <si>
    <r>
      <rPr>
        <sz val="11"/>
        <color indexed="0"/>
        <rFont val="宋体"/>
        <charset val="134"/>
      </rPr>
      <t>本科高校综合水平提升经费（中央提前通知）</t>
    </r>
    <r>
      <rPr>
        <sz val="11"/>
        <color indexed="0"/>
        <rFont val="Calibri"/>
        <charset val="134"/>
      </rPr>
      <t>-</t>
    </r>
    <r>
      <rPr>
        <sz val="11"/>
        <color indexed="0"/>
        <rFont val="宋体"/>
        <charset val="134"/>
      </rPr>
      <t>公用经费项目</t>
    </r>
  </si>
  <si>
    <t>是否为专项资金</t>
  </si>
  <si>
    <t>实施主管单位</t>
  </si>
  <si>
    <t>360204 - 承德医学院</t>
  </si>
  <si>
    <t>金额单位</t>
  </si>
  <si>
    <t>万元</t>
  </si>
  <si>
    <t>二、预算执行情况</t>
  </si>
  <si>
    <t>预算安排情况(调整后)</t>
  </si>
  <si>
    <r>
      <rPr>
        <sz val="11"/>
        <color indexed="0"/>
        <rFont val="宋体"/>
        <charset val="134"/>
      </rPr>
      <t>资金到位情况</t>
    </r>
    <r>
      <rPr>
        <sz val="11"/>
        <color rgb="FFFF0000"/>
        <rFont val="宋体"/>
        <charset val="134"/>
      </rPr>
      <t>（按附件</t>
    </r>
    <r>
      <rPr>
        <sz val="11"/>
        <color rgb="FFFF0000"/>
        <rFont val="Calibri"/>
        <charset val="134"/>
      </rPr>
      <t>2</t>
    </r>
    <r>
      <rPr>
        <sz val="11"/>
        <color rgb="FFFF0000"/>
        <rFont val="宋体"/>
        <charset val="134"/>
      </rPr>
      <t>金额填写）</t>
    </r>
  </si>
  <si>
    <r>
      <rPr>
        <sz val="11"/>
        <color indexed="0"/>
        <rFont val="宋体"/>
        <charset val="134"/>
      </rPr>
      <t>资金执行情况</t>
    </r>
    <r>
      <rPr>
        <sz val="11"/>
        <color rgb="FFFF0000"/>
        <rFont val="宋体"/>
        <charset val="134"/>
      </rPr>
      <t>（按附件</t>
    </r>
    <r>
      <rPr>
        <sz val="11"/>
        <color rgb="FFFF0000"/>
        <rFont val="Calibri"/>
        <charset val="134"/>
      </rPr>
      <t>2</t>
    </r>
    <r>
      <rPr>
        <sz val="11"/>
        <color rgb="FFFF0000"/>
        <rFont val="宋体"/>
        <charset val="134"/>
      </rPr>
      <t>金额填写）</t>
    </r>
  </si>
  <si>
    <r>
      <rPr>
        <sz val="11"/>
        <color indexed="0"/>
        <rFont val="宋体"/>
        <charset val="134"/>
      </rPr>
      <t>预算执行进度</t>
    </r>
    <r>
      <rPr>
        <sz val="11"/>
        <color indexed="0"/>
        <rFont val="Calibri"/>
        <charset val="134"/>
      </rPr>
      <t>(%)</t>
    </r>
    <r>
      <rPr>
        <sz val="11"/>
        <color rgb="FFFF0000"/>
        <rFont val="宋体"/>
        <charset val="134"/>
      </rPr>
      <t>（预算执行进度</t>
    </r>
    <r>
      <rPr>
        <sz val="11"/>
        <color rgb="FFFF0000"/>
        <rFont val="Calibri"/>
        <charset val="134"/>
      </rPr>
      <t>=</t>
    </r>
    <r>
      <rPr>
        <sz val="11"/>
        <color rgb="FFFF0000"/>
        <rFont val="宋体"/>
        <charset val="134"/>
      </rPr>
      <t>资金执行情况</t>
    </r>
    <r>
      <rPr>
        <sz val="11"/>
        <color rgb="FFFF0000"/>
        <rFont val="Calibri"/>
        <charset val="134"/>
      </rPr>
      <t>/</t>
    </r>
    <r>
      <rPr>
        <sz val="11"/>
        <color rgb="FFFF0000"/>
        <rFont val="宋体"/>
        <charset val="134"/>
      </rPr>
      <t>资金到位情况）</t>
    </r>
    <r>
      <rPr>
        <sz val="11"/>
        <color rgb="FFFF0000"/>
        <rFont val="Calibri"/>
        <charset val="134"/>
      </rPr>
      <t>*100</t>
    </r>
  </si>
  <si>
    <t>预算数</t>
  </si>
  <si>
    <t>2368.000000</t>
  </si>
  <si>
    <t>到位数</t>
  </si>
  <si>
    <t>执行数</t>
  </si>
  <si>
    <t>其中:财政资金</t>
  </si>
  <si>
    <t>其他</t>
  </si>
  <si>
    <t>三、目标完成情况</t>
  </si>
  <si>
    <t>年度预期目标</t>
  </si>
  <si>
    <t>具体完成情况（文字描述）</t>
  </si>
  <si>
    <r>
      <rPr>
        <sz val="11"/>
        <color indexed="0"/>
        <rFont val="宋体"/>
        <charset val="134"/>
      </rPr>
      <t>总体完成率</t>
    </r>
    <r>
      <rPr>
        <sz val="11"/>
        <color indexed="0"/>
        <rFont val="Calibri"/>
        <charset val="134"/>
      </rPr>
      <t>(%)</t>
    </r>
    <r>
      <rPr>
        <sz val="11"/>
        <color rgb="FFFF0000"/>
        <rFont val="宋体"/>
        <charset val="134"/>
      </rPr>
      <t>（自行评价填写完成率）</t>
    </r>
  </si>
  <si>
    <t>通过项目实施，为学校教学科研活动的正常开展提供资金保证</t>
  </si>
  <si>
    <t>缓解了日常公用经费支出的资金压力，及时支付学校的各项开支，为学校日常运行了提供资金保障</t>
  </si>
  <si>
    <t>通过项目实施，促进学校软硬件条件提升</t>
  </si>
  <si>
    <t>通过项目实施，教学科研平台进一步建设发展，设备投入增加，使学校基本办学条件得到进一步的改善和提高</t>
  </si>
  <si>
    <t>四、年度绩效        指标完成情况</t>
  </si>
  <si>
    <r>
      <rPr>
        <sz val="11"/>
        <color rgb="FF000000"/>
        <rFont val="宋体"/>
        <charset val="134"/>
      </rPr>
      <t>指标分值</t>
    </r>
    <r>
      <rPr>
        <sz val="11"/>
        <color rgb="FFFF0000"/>
        <rFont val="宋体"/>
        <charset val="134"/>
      </rPr>
      <t>（总分100分，其中产出指标50分、效益指标30分、满意度指标10分、预算执行率10分。如某类指标未设定，其分值可合理调至其他指标，预算执行率指标分值固定为10分，不可变动）</t>
    </r>
  </si>
  <si>
    <t>预期指标值</t>
  </si>
  <si>
    <r>
      <rPr>
        <sz val="11"/>
        <color indexed="0"/>
        <rFont val="宋体"/>
        <charset val="134"/>
      </rPr>
      <t>单项指标实际完成值</t>
    </r>
    <r>
      <rPr>
        <sz val="11"/>
        <color rgb="FFFF0000"/>
        <rFont val="宋体"/>
        <charset val="134"/>
      </rPr>
      <t>（自行评价填写完成值）</t>
    </r>
  </si>
  <si>
    <r>
      <rPr>
        <sz val="11"/>
        <color indexed="0"/>
        <rFont val="宋体"/>
        <charset val="134"/>
      </rPr>
      <t>单项指标完成情况</t>
    </r>
    <r>
      <rPr>
        <sz val="11"/>
        <color rgb="FFFF0000"/>
        <rFont val="宋体"/>
        <charset val="134"/>
      </rPr>
      <t>（填报完成</t>
    </r>
    <r>
      <rPr>
        <sz val="11"/>
        <color rgb="FFFF0000"/>
        <rFont val="Calibri"/>
        <charset val="134"/>
      </rPr>
      <t>/</t>
    </r>
    <r>
      <rPr>
        <sz val="11"/>
        <color rgb="FFFF0000"/>
        <rFont val="宋体"/>
        <charset val="134"/>
      </rPr>
      <t>未完成）</t>
    </r>
  </si>
  <si>
    <r>
      <rPr>
        <sz val="11"/>
        <color indexed="0"/>
        <rFont val="宋体"/>
        <charset val="134"/>
      </rPr>
      <t>自评得分</t>
    </r>
    <r>
      <rPr>
        <sz val="11"/>
        <color rgb="FFFF0000"/>
        <rFont val="宋体"/>
        <charset val="134"/>
      </rPr>
      <t>（自评得分根据实际完成情况在不超过指标分值的区间内打分）</t>
    </r>
  </si>
  <si>
    <r>
      <rPr>
        <b/>
        <sz val="11"/>
        <rFont val="宋体"/>
        <charset val="134"/>
      </rPr>
      <t>产出指标</t>
    </r>
    <r>
      <rPr>
        <b/>
        <sz val="11"/>
        <color rgb="FFFF0000"/>
        <rFont val="宋体"/>
        <charset val="134"/>
      </rPr>
      <t>（</t>
    </r>
    <r>
      <rPr>
        <b/>
        <sz val="11"/>
        <color rgb="FFFF0000"/>
        <rFont val="Arial"/>
        <charset val="134"/>
      </rPr>
      <t>50</t>
    </r>
    <r>
      <rPr>
        <b/>
        <sz val="11"/>
        <color rgb="FFFF0000"/>
        <rFont val="宋体"/>
        <charset val="134"/>
      </rPr>
      <t>分）</t>
    </r>
  </si>
  <si>
    <t>质量指标</t>
  </si>
  <si>
    <t>验收合格率</t>
  </si>
  <si>
    <t>基础设施建设修缮工程及仪器设备验收合格占全部工程及设备的比例</t>
  </si>
  <si>
    <t>&gt;=</t>
  </si>
  <si>
    <t>%</t>
  </si>
  <si>
    <t>完成</t>
  </si>
  <si>
    <t>（自评得分在不超过前项设定的指标分值10分的区间内打分）</t>
  </si>
  <si>
    <t>产出指标</t>
  </si>
  <si>
    <t>数量指标</t>
  </si>
  <si>
    <t>支持部门数量</t>
  </si>
  <si>
    <t>项目资金用于支持部门发展的个数</t>
  </si>
  <si>
    <t>个</t>
  </si>
  <si>
    <t>时效指标</t>
  </si>
  <si>
    <t>资金保障率</t>
  </si>
  <si>
    <t>支付各项费用的及时程度，避免产生额外债务的及时程度</t>
  </si>
  <si>
    <t>（自评得分在不超过前项设定的指标分值20分的区间内打分）</t>
  </si>
  <si>
    <t>成本指标</t>
  </si>
  <si>
    <t>项目总成本</t>
  </si>
  <si>
    <t>学校维持类成本占项目总金额的比例</t>
  </si>
  <si>
    <t>&lt;=</t>
  </si>
  <si>
    <r>
      <rPr>
        <b/>
        <sz val="11"/>
        <rFont val="宋体"/>
        <charset val="134"/>
      </rPr>
      <t>满意度指标</t>
    </r>
    <r>
      <rPr>
        <b/>
        <sz val="11"/>
        <color rgb="FFFF0000"/>
        <rFont val="宋体"/>
        <charset val="134"/>
      </rPr>
      <t>（</t>
    </r>
    <r>
      <rPr>
        <b/>
        <sz val="11"/>
        <color rgb="FFFF0000"/>
        <rFont val="Arial"/>
        <charset val="134"/>
      </rPr>
      <t>10</t>
    </r>
    <r>
      <rPr>
        <b/>
        <sz val="11"/>
        <color rgb="FFFF0000"/>
        <rFont val="宋体"/>
        <charset val="134"/>
      </rPr>
      <t>分）</t>
    </r>
  </si>
  <si>
    <t>服务对象满意度指标</t>
  </si>
  <si>
    <t>受益人口满意度</t>
  </si>
  <si>
    <t>年底学校采取调查问卷的形式进行调查，调查问卷采取不记名的方式，通过随机向在校师生发放关于学校水段暖保障情况、教学科研开展情况、校园环境改善情况等涉及学校公用经费支出的调查问卷，由师生独立打分后收回。学校对收回的调查问卷统计后，得出结论</t>
  </si>
  <si>
    <r>
      <rPr>
        <b/>
        <sz val="11"/>
        <rFont val="宋体"/>
        <charset val="134"/>
      </rPr>
      <t>效益指标</t>
    </r>
    <r>
      <rPr>
        <b/>
        <sz val="11"/>
        <color rgb="FFFF0000"/>
        <rFont val="宋体"/>
        <charset val="134"/>
      </rPr>
      <t>（</t>
    </r>
    <r>
      <rPr>
        <b/>
        <sz val="11"/>
        <color rgb="FFFF0000"/>
        <rFont val="Arial"/>
        <charset val="134"/>
      </rPr>
      <t>30</t>
    </r>
    <r>
      <rPr>
        <b/>
        <sz val="11"/>
        <color rgb="FFFF0000"/>
        <rFont val="宋体"/>
        <charset val="134"/>
      </rPr>
      <t>分）</t>
    </r>
  </si>
  <si>
    <t>社会效益指标</t>
  </si>
  <si>
    <t>受益师生数</t>
  </si>
  <si>
    <t>接受项目资金支持，保障学习、工作、生活的师生人数</t>
  </si>
  <si>
    <t>人</t>
  </si>
  <si>
    <t>（自评得分在不超过前项设定的指标分值30分的区间内打分）</t>
  </si>
  <si>
    <t>预算执行率</t>
  </si>
  <si>
    <t>（自评得分=预算执行进度*指标分值=95.16%*10=9.52）</t>
  </si>
  <si>
    <r>
      <rPr>
        <sz val="11"/>
        <color rgb="FFFF0000"/>
        <rFont val="宋体"/>
        <charset val="134"/>
      </rPr>
      <t>（自评得分</t>
    </r>
    <r>
      <rPr>
        <sz val="11"/>
        <color rgb="FFFF0000"/>
        <rFont val="Calibri"/>
        <charset val="134"/>
      </rPr>
      <t>=</t>
    </r>
    <r>
      <rPr>
        <sz val="11"/>
        <color rgb="FFFF0000"/>
        <rFont val="宋体"/>
        <charset val="134"/>
      </rPr>
      <t>各项指标自评得分之和）</t>
    </r>
  </si>
  <si>
    <t>五、存在问题         原因及整改措施</t>
  </si>
  <si>
    <t>部分项目因设备的政府采购、验收流程复杂，耗时较长，下一步将进一步完善采购合同的制作和采购进程的跟踪，完善资金拨付流程，加强部门间沟通协商，优化工作流程和支出结构安排</t>
  </si>
  <si>
    <t>填报人:</t>
  </si>
  <si>
    <t>闫妹姿</t>
  </si>
  <si>
    <t>联系电话:</t>
  </si>
  <si>
    <t>0314-2291209</t>
  </si>
  <si>
    <t>1.预算项目自评总分由各单项指标的自评得分合计而成，满分为100分。                                      2.实际完成值，即填写某项指标截止预算年度末的完成情况；单项指标完成情况，选择“完成”或“未完成”。 3.当年预算未执行，年终预算调减为0或财政收回全部资金的项目，以及当年重复申报或细化为其他项目的，预算数填0，到位数、执行数、指标完成情况、自评得分等其他内容不再填报，直接保存提交。   4.当年预算未执行，年终结转下年的项目，资金执行数填0，绩效指标填“未完成”，自评得分填0；当年预算部分执行，剩余资金结转下年的项目，资金执行数、指标完成情况如实填写，自评得分应小于100分。  5.原则上，一级指标权重统一设置为：产出指标50分、效益指标30分、满意度指标10分、预算执行率10分。如某类指标未设定，其分值可合理调至其他指标，预算执行率指标权重占比固定为10%；二、三级指标所占权重，应根据指标重要程度、项目实施阶段等因素综合确定。各项指标权重占比之和为100%。  6.“预算执行进度”由系统自动生成，计算公式为：预算执行进度=执行数/预算数*100%；“预算执行率”指标得分为系统自动生成，当“预算执行进度≥95%”时，“预算执行率”指标自评得分自动显示为10分；当“预算执行进度＜95%”时，“预算执行率”指标自评得分=预算执行进度*10。      7.实际完成值与预期指标值在描述上应当具有对应关系，比如某培训项目数量指标预期指标值为≥50人次，实际完成值应当填写实际完成多少人次，不能填完成培训多少场次、培训多少人等。    8.单项指标完成情况与实际完成值应当具有逻辑关系，当实际完成值大于或等于预期指标值时，单项指标完成情况才能填“完成”，否则填“未完成”。     9.当“单项指标完成情况”填“未完成”时，自评得分应小于指标分值。                                         10.由于年初指标值设定明显偏低，造成实际完成值高于预期指标值较多的，应按照偏离度适度调减自评得分。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</si>
</sst>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5">
    <font>
      <sz val="11"/>
      <name val="宋体"/>
      <charset val="134"/>
      <scheme val="minor"/>
    </font>
    <font>
      <b/>
      <sz val="11"/>
      <name val="Arial"/>
      <charset val="134"/>
    </font>
    <font>
      <sz val="11"/>
      <color indexed="0"/>
      <name val="Calibri"/>
      <charset val="134"/>
    </font>
    <font>
      <sz val="18"/>
      <color rgb="FF000000"/>
      <name val="Arial"/>
      <charset val="134"/>
    </font>
    <font>
      <sz val="11"/>
      <color rgb="FF000000"/>
      <name val="宋体"/>
      <charset val="134"/>
      <scheme val="minor"/>
    </font>
    <font>
      <sz val="11"/>
      <color indexed="0"/>
      <name val="宋体"/>
      <charset val="134"/>
    </font>
    <font>
      <sz val="11"/>
      <color rgb="FF000000"/>
      <name val="宋体"/>
      <charset val="134"/>
    </font>
    <font>
      <sz val="11"/>
      <color rgb="FFFF0000"/>
      <name val="Calibri"/>
      <charset val="134"/>
    </font>
    <font>
      <sz val="11"/>
      <color indexed="0"/>
      <name val="宋体"/>
      <charset val="134"/>
      <scheme val="minor"/>
    </font>
    <font>
      <sz val="11"/>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宋体"/>
      <charset val="134"/>
    </font>
    <font>
      <sz val="18"/>
      <color rgb="FFFF0000"/>
      <name val="宋体"/>
      <charset val="134"/>
    </font>
    <font>
      <b/>
      <sz val="11"/>
      <name val="宋体"/>
      <charset val="134"/>
    </font>
    <font>
      <b/>
      <sz val="11"/>
      <color rgb="FFFF0000"/>
      <name val="宋体"/>
      <charset val="134"/>
    </font>
    <font>
      <b/>
      <sz val="11"/>
      <color rgb="FFFF0000"/>
      <name val="Arial"/>
      <charset val="134"/>
    </font>
  </fonts>
  <fills count="35">
    <fill>
      <patternFill patternType="none"/>
    </fill>
    <fill>
      <patternFill patternType="gray125"/>
    </fill>
    <fill>
      <patternFill patternType="solid">
        <fgColor rgb="FFFFFF00"/>
        <bgColor indexed="64"/>
      </patternFill>
    </fill>
    <fill>
      <patternFill patternType="solid">
        <fgColor rgb="FFE9EFF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B0C4DE"/>
      </left>
      <right style="thin">
        <color rgb="FFB0C4DE"/>
      </right>
      <top style="thin">
        <color rgb="FFB0C4DE"/>
      </top>
      <bottom style="thin">
        <color rgb="FFB0C4DE"/>
      </bottom>
      <diagonal/>
    </border>
    <border>
      <left style="thin">
        <color rgb="FFB0C4DE"/>
      </left>
      <right style="thin">
        <color rgb="FFB0C4DE"/>
      </right>
      <top style="thin">
        <color rgb="FFB0C4DE"/>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B0C4DE"/>
      </left>
      <right style="thin">
        <color rgb="FFB0C4DE"/>
      </right>
      <top/>
      <bottom style="thin">
        <color rgb="FFB0C4DE"/>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5" borderId="16" applyNumberFormat="0" applyAlignment="0" applyProtection="0">
      <alignment vertical="center"/>
    </xf>
    <xf numFmtId="0" fontId="20" fillId="6" borderId="17" applyNumberFormat="0" applyAlignment="0" applyProtection="0">
      <alignment vertical="center"/>
    </xf>
    <xf numFmtId="0" fontId="21" fillId="6" borderId="16" applyNumberFormat="0" applyAlignment="0" applyProtection="0">
      <alignment vertical="center"/>
    </xf>
    <xf numFmtId="0" fontId="22" fillId="7"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60">
    <xf numFmtId="0" fontId="0" fillId="0" borderId="0" xfId="0" applyFont="1">
      <alignment vertical="center"/>
    </xf>
    <xf numFmtId="0" fontId="1" fillId="0" borderId="0" xfId="0" applyFont="1" applyAlignment="1">
      <alignment vertical="top"/>
    </xf>
    <xf numFmtId="0" fontId="1" fillId="0" borderId="0" xfId="0" applyFont="1" applyAlignment="1">
      <alignment horizontal="center" vertical="top"/>
    </xf>
    <xf numFmtId="0" fontId="2" fillId="0" borderId="1" xfId="0" applyFont="1" applyBorder="1" applyAlignment="1">
      <alignment vertical="top"/>
    </xf>
    <xf numFmtId="2" fontId="2" fillId="0" borderId="1" xfId="0" applyNumberFormat="1" applyFont="1" applyBorder="1" applyAlignment="1">
      <alignment vertical="top"/>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2" fillId="0" borderId="0" xfId="0" applyFont="1" applyAlignment="1">
      <alignment horizontal="center" vertical="top"/>
    </xf>
    <xf numFmtId="0" fontId="1" fillId="0" borderId="3" xfId="0" applyFont="1" applyBorder="1" applyAlignment="1">
      <alignment vertical="top"/>
    </xf>
    <xf numFmtId="0" fontId="2" fillId="0" borderId="3" xfId="0" applyFont="1" applyBorder="1" applyAlignment="1">
      <alignment vertical="top"/>
    </xf>
    <xf numFmtId="0" fontId="2" fillId="0" borderId="3" xfId="0" applyFont="1" applyBorder="1" applyAlignment="1" applyProtection="1">
      <alignment horizontal="center" vertical="top"/>
      <protection locked="0"/>
    </xf>
    <xf numFmtId="2" fontId="2" fillId="0" borderId="3" xfId="0" applyNumberFormat="1" applyFont="1" applyBorder="1" applyAlignment="1">
      <alignment vertical="top"/>
    </xf>
    <xf numFmtId="0" fontId="2" fillId="0" borderId="3" xfId="0" applyFont="1" applyBorder="1" applyAlignment="1">
      <alignment horizontal="center" vertical="top"/>
    </xf>
    <xf numFmtId="176" fontId="2" fillId="2" borderId="3" xfId="0" applyNumberFormat="1" applyFont="1" applyFill="1" applyBorder="1" applyAlignment="1" applyProtection="1">
      <alignment horizontal="right" vertical="top"/>
      <protection locked="0"/>
    </xf>
    <xf numFmtId="0" fontId="2" fillId="2" borderId="3" xfId="0" applyFont="1" applyFill="1" applyBorder="1" applyAlignment="1">
      <alignment vertical="top"/>
    </xf>
    <xf numFmtId="176" fontId="2" fillId="0" borderId="3" xfId="0" applyNumberFormat="1" applyFont="1" applyBorder="1" applyAlignment="1" applyProtection="1">
      <alignment horizontal="right" vertical="top"/>
      <protection locked="0"/>
    </xf>
    <xf numFmtId="0" fontId="5" fillId="0" borderId="3" xfId="0" applyFont="1" applyBorder="1" applyAlignment="1">
      <alignment horizontal="center" vertical="top"/>
    </xf>
    <xf numFmtId="0" fontId="5" fillId="2" borderId="3" xfId="0" applyFont="1" applyFill="1" applyBorder="1" applyAlignment="1" applyProtection="1">
      <alignment vertical="top"/>
      <protection locked="0"/>
    </xf>
    <xf numFmtId="2" fontId="2" fillId="2" borderId="3" xfId="0" applyNumberFormat="1" applyFont="1" applyFill="1" applyBorder="1" applyAlignment="1">
      <alignment vertical="top"/>
    </xf>
    <xf numFmtId="0" fontId="2" fillId="0" borderId="0" xfId="0" applyFont="1" applyAlignment="1">
      <alignment horizontal="center" vertical="top" wrapText="1"/>
    </xf>
    <xf numFmtId="0" fontId="6" fillId="0" borderId="3" xfId="0" applyFont="1" applyBorder="1" applyAlignment="1">
      <alignment horizontal="center" vertical="top" wrapText="1"/>
    </xf>
    <xf numFmtId="0" fontId="2" fillId="0" borderId="3" xfId="0" applyFont="1" applyBorder="1" applyAlignment="1">
      <alignment horizontal="center" vertical="top" wrapText="1"/>
    </xf>
    <xf numFmtId="0" fontId="1" fillId="0" borderId="3" xfId="0" applyFont="1" applyBorder="1" applyAlignment="1">
      <alignment horizontal="center" vertical="top"/>
    </xf>
    <xf numFmtId="0" fontId="2" fillId="3" borderId="3" xfId="0" applyFont="1" applyFill="1" applyBorder="1" applyAlignment="1">
      <alignment vertical="top"/>
    </xf>
    <xf numFmtId="2" fontId="2" fillId="2" borderId="3" xfId="0" applyNumberFormat="1" applyFont="1" applyFill="1" applyBorder="1" applyAlignment="1" applyProtection="1">
      <alignment vertical="top"/>
      <protection locked="0"/>
    </xf>
    <xf numFmtId="0" fontId="5" fillId="3" borderId="3" xfId="0" applyFont="1" applyFill="1" applyBorder="1" applyAlignment="1">
      <alignment vertical="top"/>
    </xf>
    <xf numFmtId="0" fontId="7" fillId="3" borderId="4" xfId="0" applyFont="1" applyFill="1" applyBorder="1" applyAlignment="1">
      <alignment horizontal="center" vertical="top"/>
    </xf>
    <xf numFmtId="0" fontId="7" fillId="3" borderId="5" xfId="0" applyFont="1" applyFill="1" applyBorder="1" applyAlignment="1">
      <alignment horizontal="center" vertical="top"/>
    </xf>
    <xf numFmtId="0" fontId="5" fillId="2" borderId="3" xfId="0" applyFont="1" applyFill="1" applyBorder="1" applyAlignment="1" applyProtection="1">
      <alignment horizontal="left" vertical="top"/>
      <protection locked="0"/>
    </xf>
    <xf numFmtId="0" fontId="2" fillId="2" borderId="6" xfId="0" applyFont="1" applyFill="1" applyBorder="1" applyAlignment="1">
      <alignment vertical="top"/>
    </xf>
    <xf numFmtId="2" fontId="2" fillId="2" borderId="6" xfId="0" applyNumberFormat="1" applyFont="1" applyFill="1" applyBorder="1" applyAlignment="1">
      <alignment vertical="top"/>
    </xf>
    <xf numFmtId="49" fontId="2" fillId="2" borderId="3" xfId="0" applyNumberFormat="1" applyFont="1" applyFill="1" applyBorder="1" applyAlignment="1" applyProtection="1">
      <alignment horizontal="left" vertical="top"/>
      <protection locked="0"/>
    </xf>
    <xf numFmtId="0" fontId="8" fillId="0" borderId="0" xfId="0" applyFont="1" applyFill="1" applyAlignment="1">
      <alignment vertical="top" wrapText="1"/>
    </xf>
    <xf numFmtId="0" fontId="8" fillId="0" borderId="1" xfId="0" applyFont="1" applyFill="1" applyBorder="1" applyAlignment="1">
      <alignment vertical="top"/>
    </xf>
    <xf numFmtId="2" fontId="8" fillId="0" borderId="1" xfId="0" applyNumberFormat="1" applyFont="1" applyFill="1" applyBorder="1" applyAlignment="1">
      <alignment vertical="top"/>
    </xf>
    <xf numFmtId="0" fontId="2" fillId="0" borderId="7" xfId="0" applyFont="1" applyBorder="1" applyAlignment="1">
      <alignment vertical="top"/>
    </xf>
    <xf numFmtId="2" fontId="2" fillId="0" borderId="7" xfId="0" applyNumberFormat="1" applyFont="1" applyBorder="1" applyAlignment="1">
      <alignment vertical="top"/>
    </xf>
    <xf numFmtId="2" fontId="2" fillId="0" borderId="4" xfId="0" applyNumberFormat="1" applyFont="1" applyBorder="1" applyAlignment="1">
      <alignment horizontal="center" vertical="top"/>
    </xf>
    <xf numFmtId="2" fontId="2" fillId="0" borderId="8" xfId="0" applyNumberFormat="1" applyFont="1" applyBorder="1" applyAlignment="1">
      <alignment horizontal="center" vertical="top"/>
    </xf>
    <xf numFmtId="0" fontId="0" fillId="2" borderId="3" xfId="0" applyFont="1" applyFill="1" applyBorder="1">
      <alignment vertical="center"/>
    </xf>
    <xf numFmtId="0" fontId="5" fillId="0" borderId="3"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9" fontId="2" fillId="2" borderId="3" xfId="0" applyNumberFormat="1" applyFont="1" applyFill="1" applyBorder="1" applyAlignment="1" applyProtection="1">
      <alignment horizontal="left" vertical="top"/>
      <protection locked="0"/>
    </xf>
    <xf numFmtId="0" fontId="5" fillId="2" borderId="3" xfId="0" applyFont="1" applyFill="1" applyBorder="1" applyAlignment="1" applyProtection="1">
      <alignment horizontal="center" vertical="center"/>
      <protection locked="0"/>
    </xf>
    <xf numFmtId="0" fontId="2" fillId="2" borderId="3" xfId="0" applyFont="1" applyFill="1" applyBorder="1" applyAlignment="1" applyProtection="1">
      <alignment vertical="top"/>
      <protection locked="0"/>
    </xf>
    <xf numFmtId="0" fontId="9" fillId="0" borderId="3" xfId="0" applyFont="1" applyBorder="1" applyAlignment="1">
      <alignment vertical="top"/>
    </xf>
    <xf numFmtId="0" fontId="2" fillId="2" borderId="3" xfId="0" applyFont="1" applyFill="1" applyBorder="1" applyAlignment="1" applyProtection="1">
      <alignment horizontal="left" vertical="top"/>
      <protection locked="0"/>
    </xf>
    <xf numFmtId="10" fontId="2" fillId="2" borderId="3" xfId="0" applyNumberFormat="1" applyFont="1" applyFill="1" applyBorder="1" applyAlignment="1" applyProtection="1">
      <alignment horizontal="left" vertical="top"/>
      <protection locked="0"/>
    </xf>
    <xf numFmtId="10" fontId="2" fillId="3" borderId="3" xfId="0" applyNumberFormat="1" applyFont="1" applyFill="1" applyBorder="1" applyAlignment="1">
      <alignment horizontal="left" vertical="top"/>
    </xf>
    <xf numFmtId="0" fontId="2" fillId="0" borderId="3" xfId="0" applyFont="1" applyBorder="1" applyAlignment="1" applyProtection="1">
      <alignment vertical="top"/>
      <protection locked="0"/>
    </xf>
    <xf numFmtId="0" fontId="7" fillId="3" borderId="8" xfId="0" applyFont="1" applyFill="1" applyBorder="1" applyAlignment="1">
      <alignment horizontal="center" vertical="top"/>
    </xf>
    <xf numFmtId="0" fontId="2" fillId="2" borderId="4" xfId="0" applyFont="1" applyFill="1" applyBorder="1" applyAlignment="1">
      <alignment horizontal="center" vertical="top"/>
    </xf>
    <xf numFmtId="0" fontId="2" fillId="2" borderId="8" xfId="0" applyFont="1" applyFill="1" applyBorder="1" applyAlignment="1">
      <alignment vertical="top"/>
    </xf>
    <xf numFmtId="0" fontId="0" fillId="2" borderId="6" xfId="0" applyFont="1" applyFill="1" applyBorder="1">
      <alignment vertical="center"/>
    </xf>
    <xf numFmtId="0" fontId="2" fillId="0" borderId="6" xfId="0" applyFont="1" applyBorder="1" applyAlignment="1">
      <alignment vertical="top"/>
    </xf>
    <xf numFmtId="0" fontId="0"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2007">
  <a:themeElements>
    <a:clrScheme name="Office2007">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2007">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tabSelected="1" workbookViewId="0">
      <pane ySplit="2" topLeftCell="A3" activePane="bottomLeft" state="frozen"/>
      <selection/>
      <selection pane="bottomLeft" activeCell="E6" sqref="E6:F6"/>
    </sheetView>
  </sheetViews>
  <sheetFormatPr defaultColWidth="8.875" defaultRowHeight="22.5" customHeight="1"/>
  <cols>
    <col min="1" max="1" width="18.625" style="1" customWidth="1"/>
    <col min="2" max="2" width="14.25" style="3" customWidth="1"/>
    <col min="3" max="3" width="10.5" style="3" customWidth="1"/>
    <col min="4" max="4" width="12.625" style="3" customWidth="1"/>
    <col min="5" max="5" width="15.25" style="3" customWidth="1"/>
    <col min="6" max="6" width="24.75" style="3" customWidth="1"/>
    <col min="7" max="7" width="7.375" style="3" customWidth="1"/>
    <col min="8" max="8" width="6.75" style="4" customWidth="1"/>
    <col min="9" max="9" width="12.375" style="3" customWidth="1"/>
    <col min="10" max="10" width="10.625" style="3" customWidth="1"/>
    <col min="11" max="11" width="13.5" style="3" customWidth="1"/>
    <col min="12" max="12" width="11.25" style="4" customWidth="1"/>
    <col min="13" max="13" width="52.625" style="3" customWidth="1"/>
  </cols>
  <sheetData>
    <row r="1" ht="18" customHeight="1" spans="1:13">
      <c r="A1" s="5" t="s">
        <v>0</v>
      </c>
      <c r="B1" s="6"/>
      <c r="C1" s="6"/>
      <c r="D1" s="6"/>
      <c r="E1" s="6"/>
      <c r="F1" s="6"/>
      <c r="G1" s="6"/>
      <c r="H1" s="6"/>
      <c r="I1" s="6"/>
      <c r="J1" s="6"/>
      <c r="K1" s="6"/>
      <c r="L1" s="6"/>
      <c r="M1" s="6"/>
    </row>
    <row r="2" ht="18" customHeight="1" spans="1:13">
      <c r="A2" s="6" t="s">
        <v>1</v>
      </c>
      <c r="B2" s="7" t="s">
        <v>2</v>
      </c>
      <c r="C2" s="7" t="s">
        <v>3</v>
      </c>
      <c r="D2" s="7" t="s">
        <v>4</v>
      </c>
      <c r="E2" s="7" t="s">
        <v>5</v>
      </c>
      <c r="F2" s="7" t="s">
        <v>6</v>
      </c>
      <c r="G2" s="7" t="s">
        <v>7</v>
      </c>
      <c r="H2" s="7" t="s">
        <v>8</v>
      </c>
      <c r="I2" s="7" t="s">
        <v>9</v>
      </c>
      <c r="J2" s="7" t="s">
        <v>10</v>
      </c>
      <c r="K2" s="7" t="s">
        <v>11</v>
      </c>
      <c r="L2" s="7" t="s">
        <v>12</v>
      </c>
      <c r="M2" s="7" t="s">
        <v>13</v>
      </c>
    </row>
    <row r="3" customHeight="1" spans="1:13">
      <c r="A3" s="8" t="s">
        <v>14</v>
      </c>
      <c r="B3" s="9" t="s">
        <v>15</v>
      </c>
      <c r="C3" s="10" t="s">
        <v>16</v>
      </c>
      <c r="D3" s="10"/>
      <c r="E3" s="9" t="s">
        <v>17</v>
      </c>
      <c r="F3" s="11"/>
      <c r="G3" s="9" t="s">
        <v>18</v>
      </c>
      <c r="H3" s="12"/>
      <c r="I3" s="10" t="s">
        <v>19</v>
      </c>
      <c r="J3" s="10"/>
      <c r="K3" s="9" t="s">
        <v>20</v>
      </c>
      <c r="L3" s="38" t="s">
        <v>21</v>
      </c>
      <c r="M3" s="39"/>
    </row>
    <row r="4" s="1" customFormat="1" customHeight="1" spans="1:13">
      <c r="A4" s="8" t="s">
        <v>22</v>
      </c>
      <c r="B4" s="13" t="s">
        <v>23</v>
      </c>
      <c r="C4" s="13"/>
      <c r="D4" s="13" t="s">
        <v>24</v>
      </c>
      <c r="E4" s="13"/>
      <c r="F4" s="13"/>
      <c r="G4" s="13" t="s">
        <v>25</v>
      </c>
      <c r="H4" s="13"/>
      <c r="I4" s="13"/>
      <c r="J4" s="13"/>
      <c r="K4" s="13" t="s">
        <v>26</v>
      </c>
      <c r="L4" s="13"/>
      <c r="M4" s="9"/>
    </row>
    <row r="5" customHeight="1" spans="2:13">
      <c r="B5" s="9" t="s">
        <v>27</v>
      </c>
      <c r="C5" s="14" t="s">
        <v>28</v>
      </c>
      <c r="D5" s="9" t="s">
        <v>29</v>
      </c>
      <c r="E5" s="14" t="s">
        <v>28</v>
      </c>
      <c r="F5" s="15"/>
      <c r="G5" s="9" t="s">
        <v>30</v>
      </c>
      <c r="H5" s="12"/>
      <c r="I5" s="14">
        <v>2253.486147</v>
      </c>
      <c r="J5" s="15"/>
      <c r="K5" s="40">
        <f>I6/E6*100</f>
        <v>95.1641109375</v>
      </c>
      <c r="L5" s="19"/>
      <c r="M5" s="15"/>
    </row>
    <row r="6" customHeight="1" spans="2:13">
      <c r="B6" s="9" t="s">
        <v>31</v>
      </c>
      <c r="C6" s="14" t="s">
        <v>28</v>
      </c>
      <c r="D6" s="9" t="s">
        <v>31</v>
      </c>
      <c r="E6" s="14" t="s">
        <v>28</v>
      </c>
      <c r="F6" s="15"/>
      <c r="G6" s="9" t="s">
        <v>31</v>
      </c>
      <c r="H6" s="12"/>
      <c r="I6" s="14">
        <v>2253.486147</v>
      </c>
      <c r="J6" s="15"/>
      <c r="K6" s="40"/>
      <c r="L6" s="19"/>
      <c r="M6" s="15"/>
    </row>
    <row r="7" customHeight="1" spans="2:13">
      <c r="B7" s="9" t="s">
        <v>32</v>
      </c>
      <c r="C7" s="16"/>
      <c r="D7" s="9" t="s">
        <v>32</v>
      </c>
      <c r="E7" s="16"/>
      <c r="F7" s="10"/>
      <c r="G7" s="9" t="s">
        <v>32</v>
      </c>
      <c r="H7" s="12"/>
      <c r="I7" s="16"/>
      <c r="J7" s="10"/>
      <c r="K7" s="40"/>
      <c r="L7" s="19"/>
      <c r="M7" s="15"/>
    </row>
    <row r="8" s="1" customFormat="1" customHeight="1" spans="1:13">
      <c r="A8" s="8" t="s">
        <v>33</v>
      </c>
      <c r="B8" s="13" t="s">
        <v>34</v>
      </c>
      <c r="C8" s="13"/>
      <c r="D8" s="13"/>
      <c r="E8" s="13"/>
      <c r="F8" s="17" t="s">
        <v>35</v>
      </c>
      <c r="G8" s="13"/>
      <c r="H8" s="13"/>
      <c r="I8" s="13"/>
      <c r="J8" s="13"/>
      <c r="K8" s="13" t="s">
        <v>36</v>
      </c>
      <c r="L8" s="13"/>
      <c r="M8" s="9"/>
    </row>
    <row r="9" customHeight="1" spans="2:13">
      <c r="B9" s="10" t="s">
        <v>37</v>
      </c>
      <c r="C9" s="10"/>
      <c r="D9" s="10"/>
      <c r="E9" s="10"/>
      <c r="F9" s="18" t="s">
        <v>38</v>
      </c>
      <c r="G9" s="15"/>
      <c r="H9" s="19"/>
      <c r="I9" s="15"/>
      <c r="J9" s="15"/>
      <c r="K9" s="25">
        <v>100</v>
      </c>
      <c r="L9" s="19"/>
      <c r="M9" s="15"/>
    </row>
    <row r="10" customHeight="1" spans="2:13">
      <c r="B10" s="10" t="s">
        <v>39</v>
      </c>
      <c r="C10" s="10"/>
      <c r="D10" s="10"/>
      <c r="E10" s="10"/>
      <c r="F10" s="18" t="s">
        <v>40</v>
      </c>
      <c r="G10" s="15"/>
      <c r="H10" s="19"/>
      <c r="I10" s="15"/>
      <c r="J10" s="15"/>
      <c r="K10" s="25">
        <v>100</v>
      </c>
      <c r="L10" s="19"/>
      <c r="M10" s="15"/>
    </row>
    <row r="11" s="2" customFormat="1" customHeight="1" spans="1:13">
      <c r="A11" s="20" t="s">
        <v>41</v>
      </c>
      <c r="B11" s="13" t="s">
        <v>2</v>
      </c>
      <c r="C11" s="13" t="s">
        <v>3</v>
      </c>
      <c r="D11" s="13" t="s">
        <v>4</v>
      </c>
      <c r="E11" s="17" t="s">
        <v>5</v>
      </c>
      <c r="F11" s="21" t="s">
        <v>42</v>
      </c>
      <c r="G11" s="13" t="s">
        <v>43</v>
      </c>
      <c r="H11" s="13"/>
      <c r="I11" s="13"/>
      <c r="J11" s="41" t="s">
        <v>44</v>
      </c>
      <c r="K11" s="22" t="s">
        <v>45</v>
      </c>
      <c r="L11" s="42" t="s">
        <v>46</v>
      </c>
      <c r="M11" s="43"/>
    </row>
    <row r="12" s="2" customFormat="1" ht="78" customHeight="1" spans="1:13">
      <c r="A12" s="8"/>
      <c r="B12" s="13"/>
      <c r="C12" s="13"/>
      <c r="D12" s="13"/>
      <c r="E12" s="13"/>
      <c r="F12" s="22"/>
      <c r="G12" s="13" t="s">
        <v>7</v>
      </c>
      <c r="H12" s="13" t="s">
        <v>8</v>
      </c>
      <c r="I12" s="13" t="s">
        <v>9</v>
      </c>
      <c r="J12" s="22"/>
      <c r="K12" s="22"/>
      <c r="L12" s="44"/>
      <c r="M12" s="45"/>
    </row>
    <row r="13" customHeight="1" spans="2:13">
      <c r="B13" s="23" t="s">
        <v>47</v>
      </c>
      <c r="C13" s="24" t="s">
        <v>48</v>
      </c>
      <c r="D13" s="24" t="s">
        <v>49</v>
      </c>
      <c r="E13" s="24" t="s">
        <v>50</v>
      </c>
      <c r="F13" s="25">
        <v>10</v>
      </c>
      <c r="G13" s="24" t="s">
        <v>51</v>
      </c>
      <c r="H13" s="24">
        <v>80</v>
      </c>
      <c r="I13" s="24" t="s">
        <v>52</v>
      </c>
      <c r="J13" s="46">
        <v>1</v>
      </c>
      <c r="K13" s="47" t="s">
        <v>53</v>
      </c>
      <c r="L13" s="48">
        <v>10</v>
      </c>
      <c r="M13" s="49" t="s">
        <v>54</v>
      </c>
    </row>
    <row r="14" customHeight="1" spans="2:13">
      <c r="B14" s="23" t="s">
        <v>55</v>
      </c>
      <c r="C14" s="24" t="s">
        <v>56</v>
      </c>
      <c r="D14" s="24" t="s">
        <v>57</v>
      </c>
      <c r="E14" s="24" t="s">
        <v>58</v>
      </c>
      <c r="F14" s="25">
        <v>10</v>
      </c>
      <c r="G14" s="24" t="s">
        <v>51</v>
      </c>
      <c r="H14" s="24">
        <v>10</v>
      </c>
      <c r="I14" s="24" t="s">
        <v>59</v>
      </c>
      <c r="J14" s="50">
        <v>38</v>
      </c>
      <c r="K14" s="47" t="s">
        <v>53</v>
      </c>
      <c r="L14" s="48">
        <v>10</v>
      </c>
      <c r="M14" s="49" t="s">
        <v>54</v>
      </c>
    </row>
    <row r="15" customHeight="1" spans="2:13">
      <c r="B15" s="23" t="s">
        <v>55</v>
      </c>
      <c r="C15" s="24" t="s">
        <v>60</v>
      </c>
      <c r="D15" s="24" t="s">
        <v>61</v>
      </c>
      <c r="E15" s="24" t="s">
        <v>62</v>
      </c>
      <c r="F15" s="25">
        <v>20</v>
      </c>
      <c r="G15" s="24" t="s">
        <v>51</v>
      </c>
      <c r="H15" s="24">
        <v>80</v>
      </c>
      <c r="I15" s="24" t="s">
        <v>52</v>
      </c>
      <c r="J15" s="46">
        <v>1</v>
      </c>
      <c r="K15" s="47" t="s">
        <v>53</v>
      </c>
      <c r="L15" s="48">
        <v>20</v>
      </c>
      <c r="M15" s="49" t="s">
        <v>63</v>
      </c>
    </row>
    <row r="16" customHeight="1" spans="2:13">
      <c r="B16" s="23" t="s">
        <v>55</v>
      </c>
      <c r="C16" s="24" t="s">
        <v>64</v>
      </c>
      <c r="D16" s="24" t="s">
        <v>65</v>
      </c>
      <c r="E16" s="26" t="s">
        <v>66</v>
      </c>
      <c r="F16" s="25">
        <v>10</v>
      </c>
      <c r="G16" s="24" t="s">
        <v>67</v>
      </c>
      <c r="H16" s="24">
        <v>80</v>
      </c>
      <c r="I16" s="24" t="s">
        <v>52</v>
      </c>
      <c r="J16" s="51">
        <v>0.5571</v>
      </c>
      <c r="K16" s="47" t="s">
        <v>53</v>
      </c>
      <c r="L16" s="48">
        <v>9</v>
      </c>
      <c r="M16" s="49" t="s">
        <v>54</v>
      </c>
    </row>
    <row r="17" customHeight="1" spans="2:13">
      <c r="B17" s="23" t="s">
        <v>68</v>
      </c>
      <c r="C17" s="24" t="s">
        <v>69</v>
      </c>
      <c r="D17" s="24" t="s">
        <v>70</v>
      </c>
      <c r="E17" s="24" t="s">
        <v>71</v>
      </c>
      <c r="F17" s="25">
        <v>10</v>
      </c>
      <c r="G17" s="24" t="s">
        <v>51</v>
      </c>
      <c r="H17" s="24">
        <v>85</v>
      </c>
      <c r="I17" s="24" t="s">
        <v>52</v>
      </c>
      <c r="J17" s="46">
        <v>0.85</v>
      </c>
      <c r="K17" s="47" t="s">
        <v>53</v>
      </c>
      <c r="L17" s="48">
        <v>8</v>
      </c>
      <c r="M17" s="49" t="s">
        <v>54</v>
      </c>
    </row>
    <row r="18" customHeight="1" spans="2:13">
      <c r="B18" s="23" t="s">
        <v>72</v>
      </c>
      <c r="C18" s="24" t="s">
        <v>73</v>
      </c>
      <c r="D18" s="24" t="s">
        <v>74</v>
      </c>
      <c r="E18" s="24" t="s">
        <v>75</v>
      </c>
      <c r="F18" s="25">
        <v>30</v>
      </c>
      <c r="G18" s="24" t="s">
        <v>51</v>
      </c>
      <c r="H18" s="24">
        <v>9500</v>
      </c>
      <c r="I18" s="24" t="s">
        <v>76</v>
      </c>
      <c r="J18" s="50">
        <v>11847</v>
      </c>
      <c r="K18" s="47" t="s">
        <v>53</v>
      </c>
      <c r="L18" s="48">
        <v>30</v>
      </c>
      <c r="M18" s="49" t="s">
        <v>77</v>
      </c>
    </row>
    <row r="19" customHeight="1" spans="2:13">
      <c r="B19" s="23" t="s">
        <v>78</v>
      </c>
      <c r="C19" s="24" t="s">
        <v>78</v>
      </c>
      <c r="D19" s="24"/>
      <c r="E19" s="24"/>
      <c r="F19" s="24">
        <v>10</v>
      </c>
      <c r="G19" s="24"/>
      <c r="H19" s="24"/>
      <c r="I19" s="24"/>
      <c r="J19" s="52"/>
      <c r="K19" s="24"/>
      <c r="L19" s="53">
        <v>9.52</v>
      </c>
      <c r="M19" s="49" t="s">
        <v>79</v>
      </c>
    </row>
    <row r="20" customHeight="1" spans="2:13">
      <c r="B20" s="23" t="s">
        <v>12</v>
      </c>
      <c r="C20" s="27" t="s">
        <v>80</v>
      </c>
      <c r="D20" s="28"/>
      <c r="E20" s="28"/>
      <c r="F20" s="28"/>
      <c r="G20" s="28"/>
      <c r="H20" s="28"/>
      <c r="I20" s="28"/>
      <c r="J20" s="28"/>
      <c r="K20" s="54"/>
      <c r="L20" s="55">
        <f>SUM(L13:L19)</f>
        <v>96.52</v>
      </c>
      <c r="M20" s="56"/>
    </row>
    <row r="21" customHeight="1" spans="1:13">
      <c r="A21" s="20" t="s">
        <v>81</v>
      </c>
      <c r="B21" s="29" t="s">
        <v>82</v>
      </c>
      <c r="C21" s="15"/>
      <c r="D21" s="15"/>
      <c r="E21" s="15"/>
      <c r="F21" s="15"/>
      <c r="G21" s="15"/>
      <c r="H21" s="19"/>
      <c r="I21" s="15"/>
      <c r="J21" s="15"/>
      <c r="K21" s="40"/>
      <c r="L21" s="19"/>
      <c r="M21" s="10"/>
    </row>
    <row r="22" customHeight="1" spans="2:13">
      <c r="B22" s="30"/>
      <c r="C22" s="30"/>
      <c r="D22" s="30"/>
      <c r="E22" s="30"/>
      <c r="F22" s="30"/>
      <c r="G22" s="30"/>
      <c r="H22" s="31"/>
      <c r="I22" s="30"/>
      <c r="J22" s="30"/>
      <c r="K22" s="57"/>
      <c r="L22" s="31"/>
      <c r="M22" s="58"/>
    </row>
    <row r="23" customHeight="1" spans="1:13">
      <c r="A23" s="13" t="s">
        <v>83</v>
      </c>
      <c r="B23" s="18" t="s">
        <v>84</v>
      </c>
      <c r="C23" s="15"/>
      <c r="D23" s="15"/>
      <c r="E23" s="23" t="s">
        <v>85</v>
      </c>
      <c r="F23" s="32" t="s">
        <v>86</v>
      </c>
      <c r="G23" s="15"/>
      <c r="H23" s="19"/>
      <c r="I23" s="15"/>
      <c r="J23" s="15"/>
      <c r="K23" s="40"/>
      <c r="L23" s="19"/>
      <c r="M23" s="15"/>
    </row>
    <row r="24" customHeight="1" spans="1:13">
      <c r="A24" s="8"/>
      <c r="B24" s="33" t="s">
        <v>87</v>
      </c>
      <c r="C24" s="34"/>
      <c r="D24" s="34"/>
      <c r="E24" s="34"/>
      <c r="F24" s="34"/>
      <c r="G24" s="34"/>
      <c r="H24" s="35"/>
      <c r="I24" s="34"/>
      <c r="J24" s="34"/>
      <c r="K24" s="59"/>
      <c r="L24" s="35"/>
      <c r="M24" s="34"/>
    </row>
    <row r="25" customHeight="1" spans="2:13">
      <c r="B25" s="34"/>
      <c r="C25" s="34"/>
      <c r="D25" s="34"/>
      <c r="E25" s="34"/>
      <c r="F25" s="34"/>
      <c r="G25" s="34"/>
      <c r="H25" s="35"/>
      <c r="I25" s="34"/>
      <c r="J25" s="34"/>
      <c r="K25" s="59"/>
      <c r="L25" s="35"/>
      <c r="M25" s="34"/>
    </row>
    <row r="26" customHeight="1" spans="2:13">
      <c r="B26" s="34"/>
      <c r="C26" s="34"/>
      <c r="D26" s="34"/>
      <c r="E26" s="34"/>
      <c r="F26" s="34"/>
      <c r="G26" s="34"/>
      <c r="H26" s="35"/>
      <c r="I26" s="34"/>
      <c r="J26" s="34"/>
      <c r="K26" s="59"/>
      <c r="L26" s="35"/>
      <c r="M26" s="34"/>
    </row>
    <row r="27" ht="120" customHeight="1" spans="2:13">
      <c r="B27" s="34"/>
      <c r="C27" s="34"/>
      <c r="D27" s="34"/>
      <c r="E27" s="34"/>
      <c r="F27" s="34"/>
      <c r="G27" s="34"/>
      <c r="H27" s="35"/>
      <c r="I27" s="34"/>
      <c r="J27" s="34"/>
      <c r="K27" s="59"/>
      <c r="L27" s="35"/>
      <c r="M27" s="34"/>
    </row>
    <row r="28" customHeight="1" spans="2:13">
      <c r="B28" s="36"/>
      <c r="C28" s="36"/>
      <c r="D28" s="36"/>
      <c r="E28" s="36"/>
      <c r="F28" s="36"/>
      <c r="G28" s="36"/>
      <c r="H28" s="37"/>
      <c r="I28" s="36"/>
      <c r="J28" s="36"/>
      <c r="K28" s="36"/>
      <c r="L28" s="37"/>
      <c r="M28" s="36"/>
    </row>
  </sheetData>
  <mergeCells count="49">
    <mergeCell ref="C3:D3"/>
    <mergeCell ref="G3:H3"/>
    <mergeCell ref="I3:J3"/>
    <mergeCell ref="L3:M3"/>
    <mergeCell ref="B4:C4"/>
    <mergeCell ref="D4:F4"/>
    <mergeCell ref="G4:J4"/>
    <mergeCell ref="K4:M4"/>
    <mergeCell ref="E5:F5"/>
    <mergeCell ref="G5:H5"/>
    <mergeCell ref="I5:J5"/>
    <mergeCell ref="E6:F6"/>
    <mergeCell ref="G6:H6"/>
    <mergeCell ref="I6:J6"/>
    <mergeCell ref="E7:F7"/>
    <mergeCell ref="G7:H7"/>
    <mergeCell ref="I7:J7"/>
    <mergeCell ref="B8:E8"/>
    <mergeCell ref="F8:J8"/>
    <mergeCell ref="K8:M8"/>
    <mergeCell ref="B9:E9"/>
    <mergeCell ref="F9:J9"/>
    <mergeCell ref="K9:M9"/>
    <mergeCell ref="B10:E10"/>
    <mergeCell ref="F10:J10"/>
    <mergeCell ref="K10:M10"/>
    <mergeCell ref="G11:I11"/>
    <mergeCell ref="C20:K20"/>
    <mergeCell ref="L20:M20"/>
    <mergeCell ref="B23:D23"/>
    <mergeCell ref="F23:M23"/>
    <mergeCell ref="A4:A7"/>
    <mergeCell ref="A8:A10"/>
    <mergeCell ref="A11:A20"/>
    <mergeCell ref="A21:A22"/>
    <mergeCell ref="A24:A27"/>
    <mergeCell ref="B11:B12"/>
    <mergeCell ref="B13:B16"/>
    <mergeCell ref="C11:C12"/>
    <mergeCell ref="D11:D12"/>
    <mergeCell ref="E11:E12"/>
    <mergeCell ref="F11:F12"/>
    <mergeCell ref="J11:J12"/>
    <mergeCell ref="K11:K12"/>
    <mergeCell ref="A1:M2"/>
    <mergeCell ref="B21:L22"/>
    <mergeCell ref="K5:M7"/>
    <mergeCell ref="L11:M12"/>
    <mergeCell ref="B24:M27"/>
  </mergeCells>
  <printOptions gridLines="1"/>
  <pageMargins left="0.7" right="0.7" top="0.75" bottom="0.75" header="0.3" footer="0.3"/>
  <pageSetup paperSize="1"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马甲</cp:lastModifiedBy>
  <dcterms:created xsi:type="dcterms:W3CDTF">2022-03-08T03:07:00Z</dcterms:created>
  <dcterms:modified xsi:type="dcterms:W3CDTF">2023-12-21T08:14:46Z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67256D1B34114CA0B6E9613B0D48730C</vt:lpwstr>
  </property>
  <property fmtid="{D5CDD505-2E9C-101B-9397-08002B2CF9AE}" pid="3" name="KSOProductBuildVer">
    <vt:lpwstr>2052-12.1.0.16120</vt:lpwstr>
  </property>
</Properties>
</file>