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<sst xmlns="http://schemas.openxmlformats.org/spreadsheetml/2006/main" count="39" uniqueCount="26">
  <si>
    <t>××厅2022年度所属单位车辆运维费安排情况表</t>
  </si>
  <si>
    <t>单位：万元</t>
  </si>
  <si>
    <t>单位
编码</t>
  </si>
  <si>
    <t>单位名称</t>
  </si>
  <si>
    <t>单位车辆编制数</t>
  </si>
  <si>
    <t>单位公车实有数</t>
  </si>
  <si>
    <t>单位车均运维费</t>
  </si>
  <si>
    <t>2022年安排情况</t>
  </si>
  <si>
    <t>2018年执行情况</t>
  </si>
  <si>
    <t>2017年执行情况</t>
  </si>
  <si>
    <t>2016执行情况</t>
  </si>
  <si>
    <t>是否一次性</t>
  </si>
  <si>
    <t>备注</t>
  </si>
  <si>
    <t>合计</t>
  </si>
  <si>
    <r>
      <rPr>
        <b/>
        <sz val="10"/>
        <rFont val="宋体"/>
        <charset val="134"/>
      </rPr>
      <t>一般公共预算拨款</t>
    </r>
  </si>
  <si>
    <r>
      <rPr>
        <b/>
        <sz val="10"/>
        <rFont val="宋体"/>
        <charset val="134"/>
      </rPr>
      <t>基金预算拨款</t>
    </r>
  </si>
  <si>
    <t>财政专户核拨</t>
  </si>
  <si>
    <t>其他来源收入</t>
  </si>
  <si>
    <t>财政专户和其他来源收入</t>
  </si>
  <si>
    <t>是</t>
  </si>
  <si>
    <t>部门主动申请
不再增加</t>
  </si>
  <si>
    <t>以前年度受培训费额度限制，只开展了组织部规定的干部选学，2020拟按照国家局要求进行干部轮训</t>
  </si>
  <si>
    <t>主要是使用收费安排公务员考试培训班67.5万元。</t>
  </si>
  <si>
    <t>建议不增加</t>
  </si>
  <si>
    <t>否</t>
  </si>
  <si>
    <t>建议增加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</si>
</sst>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b/>
      <sz val="10"/>
      <name val="Times New Roman"/>
      <charset val="134"/>
    </font>
    <font>
      <sz val="12"/>
      <name val="Times New Roman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0" fontId="3" fillId="0" borderId="0">
      <protection locked="false"/>
    </xf>
    <xf numFmtId="0" fontId="3" fillId="0" borderId="0">
      <protection locked="false"/>
    </xf>
    <xf numFmtId="0" fontId="3" fillId="0" borderId="0">
      <protection locked="false"/>
    </xf>
    <xf numFmtId="0" fontId="17" fillId="3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7" fillId="34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29" fillId="14" borderId="11" applyNumberFormat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30" fillId="31" borderId="13" applyNumberFormat="false" applyAlignment="false" applyProtection="false">
      <alignment vertical="center"/>
    </xf>
    <xf numFmtId="0" fontId="21" fillId="14" borderId="9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3" fillId="0" borderId="0">
      <protection locked="false"/>
    </xf>
    <xf numFmtId="0" fontId="13" fillId="12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5" fillId="29" borderId="12" applyNumberFormat="false" applyFon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</cellStyleXfs>
  <cellXfs count="40">
    <xf numFmtId="0" fontId="0" fillId="0" borderId="0" xfId="0"/>
    <xf numFmtId="0" fontId="0" fillId="2" borderId="0" xfId="0" applyFill="true" applyAlignment="true">
      <alignment vertical="center"/>
    </xf>
    <xf numFmtId="0" fontId="0" fillId="0" borderId="0" xfId="0" applyFill="true" applyAlignment="true">
      <alignment vertical="center"/>
    </xf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177" fontId="0" fillId="0" borderId="3" xfId="0" applyNumberFormat="true" applyBorder="true" applyAlignment="true">
      <alignment horizontal="center" vertical="center"/>
    </xf>
    <xf numFmtId="177" fontId="0" fillId="0" borderId="4" xfId="0" applyNumberFormat="true" applyBorder="true" applyAlignment="true">
      <alignment horizontal="center" vertical="center"/>
    </xf>
    <xf numFmtId="176" fontId="3" fillId="2" borderId="5" xfId="2" applyNumberFormat="true" applyFont="true" applyFill="true" applyBorder="true" applyAlignment="true">
      <alignment horizontal="center" vertical="center"/>
      <protection locked="false"/>
    </xf>
    <xf numFmtId="177" fontId="3" fillId="2" borderId="5" xfId="2" applyNumberFormat="true" applyFill="true" applyBorder="true" applyAlignment="true">
      <alignment vertical="center" wrapText="true"/>
      <protection locked="false"/>
    </xf>
    <xf numFmtId="176" fontId="3" fillId="0" borderId="5" xfId="2" applyNumberFormat="true" applyFont="true" applyFill="true" applyBorder="true" applyAlignment="true">
      <alignment horizontal="center" vertical="center"/>
      <protection locked="false"/>
    </xf>
    <xf numFmtId="177" fontId="3" fillId="0" borderId="5" xfId="2" applyNumberFormat="true" applyFill="true" applyBorder="true" applyAlignment="true">
      <alignment vertical="center" wrapText="true"/>
      <protection locked="false"/>
    </xf>
    <xf numFmtId="177" fontId="3" fillId="2" borderId="5" xfId="2" applyNumberFormat="true" applyFont="true" applyFill="true" applyBorder="true" applyAlignment="true">
      <alignment vertical="center" wrapText="true"/>
      <protection locked="false"/>
    </xf>
    <xf numFmtId="0" fontId="2" fillId="0" borderId="5" xfId="0" applyFont="true" applyBorder="true" applyAlignment="true">
      <alignment horizontal="center" vertical="center"/>
    </xf>
    <xf numFmtId="0" fontId="4" fillId="2" borderId="5" xfId="3" applyFont="true" applyFill="true" applyBorder="true" applyAlignment="true">
      <alignment horizontal="center" vertical="center" wrapText="true"/>
      <protection locked="false"/>
    </xf>
    <xf numFmtId="0" fontId="5" fillId="2" borderId="5" xfId="3" applyFont="true" applyFill="true" applyBorder="true" applyAlignment="true">
      <alignment horizontal="center" vertical="center" wrapText="true"/>
      <protection locked="false"/>
    </xf>
    <xf numFmtId="177" fontId="4" fillId="2" borderId="5" xfId="3" applyNumberFormat="true" applyFont="true" applyFill="true" applyBorder="true" applyAlignment="true">
      <alignment horizontal="center" vertical="center" wrapText="true"/>
      <protection locked="false"/>
    </xf>
    <xf numFmtId="177" fontId="6" fillId="2" borderId="5" xfId="2" applyNumberFormat="true" applyFont="true" applyFill="true" applyBorder="true" applyAlignment="true">
      <alignment horizontal="center" vertical="center"/>
      <protection locked="false"/>
    </xf>
    <xf numFmtId="177" fontId="6" fillId="0" borderId="5" xfId="2" applyNumberFormat="true" applyFont="true" applyFill="true" applyBorder="true" applyAlignment="true">
      <alignment horizontal="center" vertical="center"/>
      <protection locked="false"/>
    </xf>
    <xf numFmtId="0" fontId="7" fillId="3" borderId="5" xfId="0" applyFont="true" applyFill="true" applyBorder="true" applyAlignment="true">
      <alignment vertical="center"/>
    </xf>
    <xf numFmtId="0" fontId="0" fillId="3" borderId="5" xfId="0" applyFill="true" applyBorder="true" applyAlignment="true">
      <alignment vertical="center"/>
    </xf>
    <xf numFmtId="0" fontId="0" fillId="0" borderId="5" xfId="0" applyFill="true" applyBorder="true" applyAlignment="true">
      <alignment vertical="center"/>
    </xf>
    <xf numFmtId="0" fontId="0" fillId="2" borderId="5" xfId="0" applyFill="true" applyBorder="true" applyAlignment="true">
      <alignment vertical="center"/>
    </xf>
    <xf numFmtId="0" fontId="8" fillId="3" borderId="5" xfId="0" applyFont="true" applyFill="true" applyBorder="true" applyAlignment="true">
      <alignment vertical="center"/>
    </xf>
    <xf numFmtId="0" fontId="7" fillId="2" borderId="5" xfId="0" applyFont="true" applyFill="true" applyBorder="true" applyAlignment="true">
      <alignment vertical="center"/>
    </xf>
    <xf numFmtId="0" fontId="9" fillId="2" borderId="5" xfId="3" applyFont="true" applyFill="true" applyBorder="true" applyAlignment="true">
      <alignment horizontal="center" vertical="center" wrapText="true"/>
      <protection locked="false"/>
    </xf>
    <xf numFmtId="0" fontId="10" fillId="0" borderId="0" xfId="0" applyFont="true" applyAlignment="true">
      <alignment horizontal="right"/>
    </xf>
    <xf numFmtId="0" fontId="9" fillId="2" borderId="0" xfId="3" applyFont="true" applyFill="true" applyBorder="true" applyAlignment="true">
      <alignment horizontal="center" vertical="center" wrapText="true"/>
      <protection locked="false"/>
    </xf>
    <xf numFmtId="0" fontId="7" fillId="2" borderId="5" xfId="0" applyFont="true" applyFill="true" applyBorder="true" applyAlignment="true">
      <alignment horizontal="center" vertical="center"/>
    </xf>
    <xf numFmtId="0" fontId="0" fillId="3" borderId="0" xfId="0" applyFill="true" applyBorder="true" applyAlignment="true">
      <alignment vertical="center"/>
    </xf>
    <xf numFmtId="0" fontId="0" fillId="0" borderId="0" xfId="0" applyFill="true" applyBorder="true" applyAlignment="true">
      <alignment vertical="center"/>
    </xf>
    <xf numFmtId="0" fontId="0" fillId="2" borderId="0" xfId="0" applyFill="true" applyBorder="true" applyAlignment="true">
      <alignment vertical="center"/>
    </xf>
    <xf numFmtId="0" fontId="0" fillId="2" borderId="5" xfId="0" applyFill="true" applyBorder="true" applyAlignment="true">
      <alignment horizontal="center" vertical="center"/>
    </xf>
    <xf numFmtId="0" fontId="0" fillId="2" borderId="5" xfId="0" applyFill="true" applyBorder="true" applyAlignment="true">
      <alignment vertical="center" wrapText="true"/>
    </xf>
    <xf numFmtId="0" fontId="8" fillId="3" borderId="0" xfId="0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0" fillId="3" borderId="0" xfId="0" applyFill="true" applyAlignment="true">
      <alignment vertical="center"/>
    </xf>
    <xf numFmtId="0" fontId="8" fillId="3" borderId="0" xfId="0" applyFont="true" applyFill="true" applyAlignment="true">
      <alignment vertical="center"/>
    </xf>
  </cellXfs>
  <cellStyles count="53">
    <cellStyle name="常规" xfId="0" builtinId="0"/>
    <cellStyle name="常规 6 2 2" xfId="1"/>
    <cellStyle name="常规 3 2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常规 2 2" xfId="33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tabSelected="1" workbookViewId="0">
      <selection activeCell="B12" sqref="B12"/>
    </sheetView>
  </sheetViews>
  <sheetFormatPr defaultColWidth="9" defaultRowHeight="13.5"/>
  <cols>
    <col min="1" max="1" width="11.75" style="3" customWidth="true"/>
    <col min="2" max="2" width="35.875" style="3" customWidth="true"/>
    <col min="3" max="3" width="31.375" style="3" customWidth="true"/>
    <col min="4" max="4" width="17.5" style="3" customWidth="true"/>
    <col min="5" max="5" width="18" style="3" customWidth="true"/>
    <col min="6" max="6" width="11.375" style="3" customWidth="true"/>
    <col min="7" max="7" width="11.75" style="3" customWidth="true"/>
    <col min="8" max="10" width="10.625" style="3" customWidth="true"/>
    <col min="11" max="22" width="9" style="3" hidden="true" customWidth="true"/>
    <col min="23" max="23" width="11.625" style="3" hidden="true" customWidth="true"/>
    <col min="24" max="24" width="13.75" style="3" hidden="true" customWidth="true"/>
    <col min="25" max="26" width="9" style="3" hidden="true" customWidth="true"/>
    <col min="27" max="16384" width="9" style="3"/>
  </cols>
  <sheetData>
    <row r="1" ht="26.25" customHeight="true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2.5" customHeight="true" spans="10:24">
      <c r="J2" s="3" t="s">
        <v>1</v>
      </c>
      <c r="V2" s="28" t="s">
        <v>1</v>
      </c>
      <c r="W2" s="28"/>
      <c r="X2" s="28"/>
    </row>
    <row r="3" ht="21.75" customHeight="true" spans="1:2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5" t="s">
        <v>7</v>
      </c>
      <c r="G3" s="15"/>
      <c r="H3" s="15"/>
      <c r="I3" s="15"/>
      <c r="J3" s="15"/>
      <c r="K3" s="15" t="s">
        <v>8</v>
      </c>
      <c r="L3" s="15"/>
      <c r="M3" s="15"/>
      <c r="N3" s="15"/>
      <c r="O3" s="15" t="s">
        <v>9</v>
      </c>
      <c r="P3" s="15"/>
      <c r="Q3" s="15"/>
      <c r="R3" s="15"/>
      <c r="S3" s="15" t="s">
        <v>10</v>
      </c>
      <c r="T3" s="15"/>
      <c r="U3" s="15"/>
      <c r="V3" s="15"/>
      <c r="W3" s="15" t="s">
        <v>11</v>
      </c>
      <c r="X3" s="15" t="s">
        <v>12</v>
      </c>
    </row>
    <row r="4" ht="36" spans="1:24">
      <c r="A4" s="7"/>
      <c r="B4" s="7"/>
      <c r="C4" s="7"/>
      <c r="D4" s="7"/>
      <c r="E4" s="7"/>
      <c r="F4" s="16" t="s">
        <v>13</v>
      </c>
      <c r="G4" s="17" t="s">
        <v>14</v>
      </c>
      <c r="H4" s="17" t="s">
        <v>15</v>
      </c>
      <c r="I4" s="17" t="s">
        <v>16</v>
      </c>
      <c r="J4" s="17" t="s">
        <v>17</v>
      </c>
      <c r="K4" s="16" t="s">
        <v>13</v>
      </c>
      <c r="L4" s="17" t="s">
        <v>14</v>
      </c>
      <c r="M4" s="17" t="s">
        <v>15</v>
      </c>
      <c r="N4" s="27" t="s">
        <v>18</v>
      </c>
      <c r="O4" s="16" t="s">
        <v>13</v>
      </c>
      <c r="P4" s="17" t="s">
        <v>14</v>
      </c>
      <c r="Q4" s="17" t="s">
        <v>15</v>
      </c>
      <c r="R4" s="27" t="s">
        <v>18</v>
      </c>
      <c r="S4" s="16" t="s">
        <v>13</v>
      </c>
      <c r="T4" s="17" t="s">
        <v>14</v>
      </c>
      <c r="U4" s="17" t="s">
        <v>15</v>
      </c>
      <c r="V4" s="27" t="s">
        <v>18</v>
      </c>
      <c r="W4" s="27"/>
      <c r="X4" s="27"/>
    </row>
    <row r="5" ht="21.75" customHeight="true" spans="1:24">
      <c r="A5" s="8" t="s">
        <v>13</v>
      </c>
      <c r="B5" s="9"/>
      <c r="C5" s="9"/>
      <c r="D5" s="9"/>
      <c r="E5" s="9"/>
      <c r="F5" s="18"/>
      <c r="G5" s="18"/>
      <c r="H5" s="18"/>
      <c r="I5" s="18"/>
      <c r="J5" s="18"/>
      <c r="K5" s="16"/>
      <c r="L5" s="17"/>
      <c r="M5" s="17"/>
      <c r="N5" s="27"/>
      <c r="O5" s="16"/>
      <c r="P5" s="17"/>
      <c r="Q5" s="17"/>
      <c r="R5" s="27"/>
      <c r="S5" s="16"/>
      <c r="T5" s="17"/>
      <c r="U5" s="17"/>
      <c r="V5" s="27"/>
      <c r="W5" s="29"/>
      <c r="X5" s="29"/>
    </row>
    <row r="6" s="1" customFormat="true" ht="30" customHeight="true" spans="1:24">
      <c r="A6" s="10"/>
      <c r="B6" s="11"/>
      <c r="C6" s="11"/>
      <c r="D6" s="11"/>
      <c r="E6" s="11"/>
      <c r="F6" s="19"/>
      <c r="G6" s="19"/>
      <c r="H6" s="19"/>
      <c r="I6" s="19"/>
      <c r="J6" s="19"/>
      <c r="K6" s="21">
        <f>SUM(L6:N6)</f>
        <v>134.8</v>
      </c>
      <c r="L6" s="21">
        <v>134.8</v>
      </c>
      <c r="M6" s="21"/>
      <c r="N6" s="21"/>
      <c r="O6" s="21">
        <f>SUM(P6:R6)</f>
        <v>169.52</v>
      </c>
      <c r="P6" s="21">
        <v>169.52</v>
      </c>
      <c r="Q6" s="21"/>
      <c r="R6" s="21"/>
      <c r="S6" s="21">
        <f>SUM(T6:V6)</f>
        <v>166.8</v>
      </c>
      <c r="T6" s="21">
        <v>166.8</v>
      </c>
      <c r="U6" s="21"/>
      <c r="V6" s="21"/>
      <c r="W6" s="30" t="s">
        <v>19</v>
      </c>
      <c r="X6" s="26"/>
    </row>
    <row r="7" s="1" customFormat="true" ht="30" customHeight="true" spans="1:24">
      <c r="A7" s="10"/>
      <c r="B7" s="11"/>
      <c r="C7" s="11"/>
      <c r="D7" s="11"/>
      <c r="E7" s="11"/>
      <c r="F7" s="19"/>
      <c r="G7" s="19"/>
      <c r="H7" s="19"/>
      <c r="I7" s="19"/>
      <c r="J7" s="19"/>
      <c r="K7" s="22">
        <f t="shared" ref="K7" si="0">SUM(L7:N7)</f>
        <v>172.37</v>
      </c>
      <c r="L7" s="22">
        <v>172.37</v>
      </c>
      <c r="M7" s="22"/>
      <c r="N7" s="22"/>
      <c r="O7" s="22">
        <f t="shared" ref="O7" si="1">SUM(P7:R7)</f>
        <v>101.88</v>
      </c>
      <c r="P7" s="22">
        <v>101.88</v>
      </c>
      <c r="Q7" s="22"/>
      <c r="R7" s="22"/>
      <c r="S7" s="22">
        <f t="shared" ref="S7" si="2">SUM(T7:V7)</f>
        <v>64.52</v>
      </c>
      <c r="T7" s="22">
        <v>64.52</v>
      </c>
      <c r="U7" s="22"/>
      <c r="V7" s="22"/>
      <c r="W7" s="31"/>
      <c r="X7" s="31"/>
    </row>
    <row r="8" s="2" customFormat="true" ht="30" customHeight="true" spans="1:24">
      <c r="A8" s="12"/>
      <c r="B8" s="13"/>
      <c r="C8" s="13"/>
      <c r="D8" s="13"/>
      <c r="E8" s="13"/>
      <c r="F8" s="20"/>
      <c r="G8" s="19"/>
      <c r="H8" s="20"/>
      <c r="I8" s="20"/>
      <c r="J8" s="20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32"/>
      <c r="X8" s="32"/>
    </row>
    <row r="9" s="1" customFormat="true" ht="30" customHeight="true" spans="1:24">
      <c r="A9" s="10"/>
      <c r="B9" s="11"/>
      <c r="C9" s="11"/>
      <c r="D9" s="11"/>
      <c r="E9" s="11"/>
      <c r="F9" s="19"/>
      <c r="G9" s="19"/>
      <c r="H9" s="19"/>
      <c r="I9" s="19"/>
      <c r="J9" s="19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33"/>
      <c r="X9" s="33"/>
    </row>
    <row r="10" s="1" customFormat="true" ht="30" customHeight="true" spans="1:24">
      <c r="A10" s="10"/>
      <c r="B10" s="11"/>
      <c r="C10" s="11"/>
      <c r="D10" s="11"/>
      <c r="E10" s="11"/>
      <c r="F10" s="19"/>
      <c r="G10" s="19"/>
      <c r="H10" s="19"/>
      <c r="I10" s="19"/>
      <c r="J10" s="19"/>
      <c r="K10" s="22">
        <f t="shared" ref="K10:K12" si="3">SUM(L10:N10)</f>
        <v>148.85</v>
      </c>
      <c r="L10" s="22">
        <v>148.85</v>
      </c>
      <c r="M10" s="22"/>
      <c r="N10" s="22"/>
      <c r="O10" s="22">
        <f t="shared" ref="O10:O12" si="4">SUM(P10:R10)</f>
        <v>58.89</v>
      </c>
      <c r="P10" s="22">
        <v>58.89</v>
      </c>
      <c r="Q10" s="22"/>
      <c r="R10" s="22"/>
      <c r="S10" s="22">
        <f t="shared" ref="S10:S12" si="5">SUM(T10:V10)</f>
        <v>85.67</v>
      </c>
      <c r="T10" s="22">
        <v>85.67</v>
      </c>
      <c r="U10" s="22"/>
      <c r="V10" s="22"/>
      <c r="W10" s="31"/>
      <c r="X10" s="31"/>
    </row>
    <row r="11" s="1" customFormat="true" ht="30" customHeight="true" spans="1:25">
      <c r="A11" s="10"/>
      <c r="B11" s="11"/>
      <c r="C11" s="11"/>
      <c r="D11" s="11"/>
      <c r="E11" s="11"/>
      <c r="F11" s="19"/>
      <c r="G11" s="19"/>
      <c r="H11" s="19"/>
      <c r="I11" s="19"/>
      <c r="J11" s="19"/>
      <c r="K11" s="22">
        <f t="shared" si="3"/>
        <v>4.48</v>
      </c>
      <c r="L11" s="22">
        <v>4.48</v>
      </c>
      <c r="M11" s="22"/>
      <c r="N11" s="22"/>
      <c r="O11" s="22">
        <f t="shared" si="4"/>
        <v>6.01</v>
      </c>
      <c r="P11" s="22">
        <v>6.01</v>
      </c>
      <c r="Q11" s="22"/>
      <c r="R11" s="22"/>
      <c r="S11" s="22">
        <f t="shared" si="5"/>
        <v>5.52</v>
      </c>
      <c r="T11" s="22">
        <v>5.52</v>
      </c>
      <c r="U11" s="22"/>
      <c r="V11" s="22"/>
      <c r="W11" s="34"/>
      <c r="X11" s="35" t="s">
        <v>20</v>
      </c>
      <c r="Y11" s="38" t="s">
        <v>21</v>
      </c>
    </row>
    <row r="12" s="1" customFormat="true" ht="30" customHeight="true" spans="1:25">
      <c r="A12" s="10"/>
      <c r="B12" s="11"/>
      <c r="C12" s="11"/>
      <c r="D12" s="11"/>
      <c r="E12" s="11"/>
      <c r="F12" s="19"/>
      <c r="G12" s="19"/>
      <c r="H12" s="19"/>
      <c r="I12" s="19"/>
      <c r="J12" s="19"/>
      <c r="K12" s="25">
        <f t="shared" si="3"/>
        <v>1292.64</v>
      </c>
      <c r="L12" s="25">
        <v>1292.64</v>
      </c>
      <c r="M12" s="25"/>
      <c r="N12" s="25"/>
      <c r="O12" s="25">
        <f t="shared" si="4"/>
        <v>5511.8</v>
      </c>
      <c r="P12" s="25">
        <v>5511.8</v>
      </c>
      <c r="Q12" s="25"/>
      <c r="R12" s="25"/>
      <c r="S12" s="25">
        <f t="shared" si="5"/>
        <v>5485</v>
      </c>
      <c r="T12" s="25">
        <v>5485</v>
      </c>
      <c r="U12" s="25"/>
      <c r="V12" s="25"/>
      <c r="W12" s="36"/>
      <c r="X12" s="36"/>
      <c r="Y12" s="39" t="s">
        <v>22</v>
      </c>
    </row>
    <row r="13" s="1" customFormat="true" ht="30" customHeight="true" spans="1:24">
      <c r="A13" s="10"/>
      <c r="B13" s="11"/>
      <c r="C13" s="11"/>
      <c r="D13" s="11"/>
      <c r="E13" s="11"/>
      <c r="F13" s="19"/>
      <c r="G13" s="19"/>
      <c r="H13" s="19"/>
      <c r="I13" s="19"/>
      <c r="J13" s="19"/>
      <c r="K13" s="24">
        <v>454.88</v>
      </c>
      <c r="L13" s="24">
        <v>454.88</v>
      </c>
      <c r="M13" s="24"/>
      <c r="N13" s="24"/>
      <c r="O13" s="24">
        <v>347.97</v>
      </c>
      <c r="P13" s="24">
        <v>347.97</v>
      </c>
      <c r="Q13" s="24"/>
      <c r="R13" s="24"/>
      <c r="S13" s="24">
        <v>369.9</v>
      </c>
      <c r="T13" s="24">
        <v>354.23</v>
      </c>
      <c r="U13" s="24"/>
      <c r="V13" s="24">
        <v>15.67</v>
      </c>
      <c r="W13" s="34"/>
      <c r="X13" s="24" t="s">
        <v>23</v>
      </c>
    </row>
    <row r="14" s="1" customFormat="true" ht="30" customHeight="true" spans="1:24">
      <c r="A14" s="10"/>
      <c r="B14" s="14"/>
      <c r="C14" s="14"/>
      <c r="D14" s="14"/>
      <c r="E14" s="14"/>
      <c r="F14" s="19"/>
      <c r="G14" s="19"/>
      <c r="H14" s="19"/>
      <c r="I14" s="19"/>
      <c r="J14" s="19"/>
      <c r="K14" s="22">
        <f t="shared" ref="K14:K16" si="6">SUM(L14:N14)</f>
        <v>63.33</v>
      </c>
      <c r="L14" s="22">
        <v>63.33</v>
      </c>
      <c r="M14" s="22"/>
      <c r="N14" s="22"/>
      <c r="O14" s="22">
        <f t="shared" ref="O14:O16" si="7">SUM(P14:R14)</f>
        <v>55.39</v>
      </c>
      <c r="P14" s="22">
        <v>55.39</v>
      </c>
      <c r="Q14" s="22"/>
      <c r="R14" s="22"/>
      <c r="S14" s="22">
        <f t="shared" ref="S14:S16" si="8">SUM(T14:V14)</f>
        <v>30.1</v>
      </c>
      <c r="T14" s="22">
        <v>30.1</v>
      </c>
      <c r="U14" s="22"/>
      <c r="V14" s="22"/>
      <c r="W14" s="34" t="s">
        <v>24</v>
      </c>
      <c r="X14" s="24" t="s">
        <v>25</v>
      </c>
    </row>
    <row r="15" s="1" customFormat="true" ht="30" customHeight="true" spans="1:24">
      <c r="A15" s="10"/>
      <c r="B15" s="11"/>
      <c r="C15" s="11"/>
      <c r="D15" s="11"/>
      <c r="E15" s="11"/>
      <c r="F15" s="19"/>
      <c r="G15" s="19"/>
      <c r="H15" s="19"/>
      <c r="I15" s="19"/>
      <c r="J15" s="19"/>
      <c r="K15" s="22">
        <f t="shared" si="6"/>
        <v>14.89</v>
      </c>
      <c r="L15" s="22">
        <v>14.89</v>
      </c>
      <c r="M15" s="22"/>
      <c r="N15" s="22"/>
      <c r="O15" s="22">
        <f t="shared" si="7"/>
        <v>8.6</v>
      </c>
      <c r="P15" s="22">
        <v>8.6</v>
      </c>
      <c r="Q15" s="22"/>
      <c r="R15" s="22"/>
      <c r="S15" s="22">
        <f t="shared" si="8"/>
        <v>1.12</v>
      </c>
      <c r="T15" s="22">
        <v>1.12</v>
      </c>
      <c r="U15" s="22"/>
      <c r="V15" s="22"/>
      <c r="W15" s="31"/>
      <c r="X15" s="31"/>
    </row>
    <row r="16" s="1" customFormat="true" ht="30" customHeight="true" spans="1:24">
      <c r="A16" s="10"/>
      <c r="B16" s="11"/>
      <c r="C16" s="11"/>
      <c r="D16" s="11"/>
      <c r="E16" s="11"/>
      <c r="F16" s="19"/>
      <c r="G16" s="19"/>
      <c r="H16" s="19"/>
      <c r="I16" s="19"/>
      <c r="J16" s="19"/>
      <c r="K16" s="26">
        <f t="shared" si="6"/>
        <v>318.3</v>
      </c>
      <c r="L16" s="26">
        <v>318.3</v>
      </c>
      <c r="M16" s="26"/>
      <c r="N16" s="26"/>
      <c r="O16" s="26">
        <f t="shared" si="7"/>
        <v>209.4</v>
      </c>
      <c r="P16" s="26">
        <v>209.4</v>
      </c>
      <c r="Q16" s="26"/>
      <c r="R16" s="26"/>
      <c r="S16" s="26">
        <f t="shared" si="8"/>
        <v>88.95</v>
      </c>
      <c r="T16" s="26">
        <v>88.95</v>
      </c>
      <c r="U16" s="26"/>
      <c r="V16" s="26"/>
      <c r="W16" s="37"/>
      <c r="X16" s="37"/>
    </row>
  </sheetData>
  <mergeCells count="11">
    <mergeCell ref="A1:J1"/>
    <mergeCell ref="F3:J3"/>
    <mergeCell ref="K3:N3"/>
    <mergeCell ref="O3:R3"/>
    <mergeCell ref="S3:V3"/>
    <mergeCell ref="A5:B5"/>
    <mergeCell ref="A3:A4"/>
    <mergeCell ref="B3:B4"/>
    <mergeCell ref="C3:C4"/>
    <mergeCell ref="D3:D4"/>
    <mergeCell ref="E3:E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sjyt</cp:lastModifiedBy>
  <dcterms:created xsi:type="dcterms:W3CDTF">2006-09-16T08:00:00Z</dcterms:created>
  <dcterms:modified xsi:type="dcterms:W3CDTF">2021-10-28T10:38:07Z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